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580" yWindow="4880" windowWidth="23080" windowHeight="213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<sst xmlns="http://schemas.openxmlformats.org/spreadsheetml/2006/main" count="61" uniqueCount="29">
  <si>
    <r>
      <t>(a) MIMS</t>
    </r>
    <r>
      <rPr>
        <sz val="11"/>
        <rFont val="Times New Roman"/>
        <family val="0"/>
      </rPr>
      <t xml:space="preserve"> </t>
    </r>
  </si>
  <si>
    <r>
      <t>(b) NOID</t>
    </r>
    <r>
      <rPr>
        <sz val="11"/>
        <rFont val="Times New Roman"/>
        <family val="0"/>
      </rPr>
      <t xml:space="preserve"> </t>
    </r>
  </si>
  <si>
    <t xml:space="preserve">(c) NIMS </t>
  </si>
  <si>
    <r>
      <t>(d) CHEMS</t>
    </r>
    <r>
      <rPr>
        <sz val="11"/>
        <rFont val="Times New Roman"/>
        <family val="0"/>
      </rPr>
      <t xml:space="preserve"> </t>
    </r>
  </si>
  <si>
    <r>
      <t>(e1) SLP-IS</t>
    </r>
    <r>
      <rPr>
        <sz val="11"/>
        <rFont val="Times New Roman"/>
        <family val="0"/>
      </rPr>
      <t xml:space="preserve"> </t>
    </r>
  </si>
  <si>
    <r>
      <t>(f) MAG</t>
    </r>
    <r>
      <rPr>
        <sz val="11"/>
        <rFont val="Times New Roman"/>
        <family val="0"/>
      </rPr>
      <t xml:space="preserve"> </t>
    </r>
  </si>
  <si>
    <t xml:space="preserve">(g) WAVES </t>
  </si>
  <si>
    <t>(h) SCM</t>
  </si>
  <si>
    <r>
      <t>(i) PEACE</t>
    </r>
    <r>
      <rPr>
        <sz val="11"/>
        <rFont val="Times New Roman"/>
        <family val="0"/>
      </rPr>
      <t xml:space="preserve"> </t>
    </r>
  </si>
  <si>
    <t xml:space="preserve">(j) STEIN </t>
  </si>
  <si>
    <r>
      <t>(x) ASPOC</t>
    </r>
    <r>
      <rPr>
        <sz val="11"/>
        <rFont val="Times New Roman"/>
        <family val="0"/>
      </rPr>
      <t xml:space="preserve"> </t>
    </r>
  </si>
  <si>
    <t xml:space="preserve">(k) NUVO </t>
  </si>
  <si>
    <r>
      <t>(l) CINMS</t>
    </r>
    <r>
      <rPr>
        <sz val="11"/>
        <rFont val="Times New Roman"/>
        <family val="0"/>
      </rPr>
      <t xml:space="preserve"> </t>
    </r>
  </si>
  <si>
    <r>
      <t>(m) CAAC</t>
    </r>
    <r>
      <rPr>
        <sz val="11"/>
        <rFont val="Times New Roman"/>
        <family val="0"/>
      </rPr>
      <t xml:space="preserve"> </t>
    </r>
  </si>
  <si>
    <t>(e2) SLP-RS</t>
  </si>
  <si>
    <t xml:space="preserve">(f) MAG </t>
  </si>
  <si>
    <t xml:space="preserve">(i) PEACE </t>
  </si>
  <si>
    <t xml:space="preserve">(n) MSA </t>
  </si>
  <si>
    <t xml:space="preserve">RS </t>
  </si>
  <si>
    <t>Shield</t>
  </si>
  <si>
    <t>Total</t>
  </si>
  <si>
    <t>sum</t>
  </si>
  <si>
    <t>Kg</t>
  </si>
  <si>
    <t>Margin</t>
  </si>
  <si>
    <t>sum</t>
  </si>
  <si>
    <t xml:space="preserve">In-situ </t>
  </si>
  <si>
    <t>in-situ</t>
  </si>
  <si>
    <t>RS</t>
  </si>
  <si>
    <t>W</t>
  </si>
</sst>
</file>

<file path=xl/styles.xml><?xml version="1.0" encoding="utf-8"?>
<styleSheet xmlns="http://schemas.openxmlformats.org/spreadsheetml/2006/main">
  <numFmts count="8">
    <numFmt numFmtId="5" formatCode="#,##0&quot;kr&quot;;\-#,##0&quot;kr&quot;"/>
    <numFmt numFmtId="6" formatCode="#,##0&quot;kr&quot;;[Red]\-#,##0&quot;kr&quot;"/>
    <numFmt numFmtId="7" formatCode="#,##0.00&quot;kr&quot;;\-#,##0.00&quot;kr&quot;"/>
    <numFmt numFmtId="8" formatCode="#,##0.00&quot;kr&quot;;[Red]\-#,##0.00&quot;kr&quot;"/>
    <numFmt numFmtId="42" formatCode="_-* #,##0&quot;kr&quot;_-;\-* #,##0&quot;kr&quot;_-;_-* &quot;-&quot;&quot;kr&quot;_-;_-@_-"/>
    <numFmt numFmtId="41" formatCode="_-* #,##0_k_r_-;\-* #,##0_k_r_-;_-* &quot;-&quot;_k_r_-;_-@_-"/>
    <numFmt numFmtId="44" formatCode="_-* #,##0.00&quot;kr&quot;_-;\-* #,##0.00&quot;kr&quot;_-;_-* &quot;-&quot;??&quot;kr&quot;_-;_-@_-"/>
    <numFmt numFmtId="43" formatCode="_-* #,##0.00_k_r_-;\-* #,##0.00_k_r_-;_-* &quot;-&quot;??_k_r_-;_-@_-"/>
  </numFmts>
  <fonts count="1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8"/>
      <name val="Helv"/>
      <family val="0"/>
    </font>
    <font>
      <sz val="11"/>
      <name val="Times New Roman"/>
      <family val="0"/>
    </font>
    <font>
      <b/>
      <sz val="11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11"/>
      <color indexed="10"/>
      <name val="Times New Roman"/>
      <family val="0"/>
    </font>
    <font>
      <sz val="11"/>
      <color indexed="53"/>
      <name val="Times New Roman"/>
      <family val="0"/>
    </font>
    <font>
      <u val="single"/>
      <sz val="10"/>
      <color indexed="12"/>
      <name val="Helv"/>
      <family val="0"/>
    </font>
    <font>
      <u val="single"/>
      <sz val="10"/>
      <color indexed="61"/>
      <name val="Helv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9" fontId="5" fillId="0" borderId="1" xfId="0" applyNumberFormat="1" applyFont="1" applyBorder="1" applyAlignment="1">
      <alignment vertical="top" wrapText="1"/>
    </xf>
    <xf numFmtId="9" fontId="5" fillId="0" borderId="3" xfId="0" applyNumberFormat="1" applyFont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6" fillId="0" borderId="3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9" fontId="5" fillId="0" borderId="2" xfId="0" applyNumberFormat="1" applyFont="1" applyBorder="1" applyAlignment="1">
      <alignment vertical="top" wrapText="1"/>
    </xf>
    <xf numFmtId="9" fontId="5" fillId="0" borderId="4" xfId="0" applyNumberFormat="1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F20" sqref="F20"/>
    </sheetView>
  </sheetViews>
  <sheetFormatPr defaultColWidth="11.421875" defaultRowHeight="12.75"/>
  <cols>
    <col min="1" max="1" width="11.00390625" style="0" customWidth="1"/>
    <col min="2" max="2" width="5.00390625" style="0" customWidth="1"/>
    <col min="3" max="3" width="5.8515625" style="0" customWidth="1"/>
    <col min="4" max="4" width="5.00390625" style="0" customWidth="1"/>
    <col min="5" max="5" width="7.00390625" style="0" customWidth="1"/>
    <col min="6" max="6" width="6.421875" style="0" customWidth="1"/>
    <col min="7" max="7" width="5.140625" style="0" customWidth="1"/>
    <col min="9" max="9" width="5.28125" style="0" customWidth="1"/>
    <col min="10" max="10" width="6.8515625" style="0" customWidth="1"/>
    <col min="11" max="11" width="6.421875" style="0" customWidth="1"/>
  </cols>
  <sheetData>
    <row r="1" spans="1:11" ht="13.5" customHeight="1" thickBot="1">
      <c r="A1" s="1" t="s">
        <v>25</v>
      </c>
      <c r="B1" s="2" t="s">
        <v>22</v>
      </c>
      <c r="C1" s="2" t="s">
        <v>19</v>
      </c>
      <c r="D1" s="2" t="s">
        <v>20</v>
      </c>
      <c r="E1" s="14" t="s">
        <v>23</v>
      </c>
      <c r="F1" s="15" t="s">
        <v>24</v>
      </c>
      <c r="G1" s="15"/>
      <c r="H1" s="1" t="s">
        <v>26</v>
      </c>
      <c r="I1" s="2" t="s">
        <v>28</v>
      </c>
      <c r="J1" s="14" t="s">
        <v>23</v>
      </c>
      <c r="K1" t="s">
        <v>21</v>
      </c>
    </row>
    <row r="2" spans="1:11" ht="13.5" thickBot="1">
      <c r="A2" s="7" t="s">
        <v>0</v>
      </c>
      <c r="B2" s="2">
        <v>4</v>
      </c>
      <c r="C2" s="2">
        <v>2</v>
      </c>
      <c r="D2" s="2">
        <v>6</v>
      </c>
      <c r="E2" s="12">
        <v>0.15</v>
      </c>
      <c r="F2">
        <f>B2*E2+D2</f>
        <v>6.6</v>
      </c>
      <c r="H2" s="7" t="s">
        <v>0</v>
      </c>
      <c r="I2" s="11">
        <v>6</v>
      </c>
      <c r="J2" s="12">
        <v>0.15</v>
      </c>
      <c r="K2">
        <f>I2*J2+I2</f>
        <v>6.9</v>
      </c>
    </row>
    <row r="3" spans="1:11" ht="13.5" thickBot="1">
      <c r="A3" s="8" t="s">
        <v>1</v>
      </c>
      <c r="B3" s="4">
        <v>5</v>
      </c>
      <c r="C3" s="4">
        <v>3</v>
      </c>
      <c r="D3" s="4">
        <v>8</v>
      </c>
      <c r="E3" s="13">
        <v>0.1</v>
      </c>
      <c r="F3">
        <f aca="true" t="shared" si="0" ref="F3:F12">B3*E3+D3</f>
        <v>8.5</v>
      </c>
      <c r="H3" s="8" t="s">
        <v>1</v>
      </c>
      <c r="I3" s="16">
        <v>8</v>
      </c>
      <c r="J3" s="13">
        <v>0.1</v>
      </c>
      <c r="K3">
        <f aca="true" t="shared" si="1" ref="K3:K12">I3*J3+I3</f>
        <v>8.8</v>
      </c>
    </row>
    <row r="4" spans="1:11" ht="13.5" thickBot="1">
      <c r="A4" s="8" t="s">
        <v>2</v>
      </c>
      <c r="B4" s="4">
        <v>3.5</v>
      </c>
      <c r="C4" s="4">
        <v>1.8</v>
      </c>
      <c r="D4" s="4">
        <v>5.3</v>
      </c>
      <c r="E4" s="13">
        <v>0.2</v>
      </c>
      <c r="F4">
        <f t="shared" si="0"/>
        <v>6</v>
      </c>
      <c r="H4" s="8" t="s">
        <v>2</v>
      </c>
      <c r="I4" s="16">
        <v>23</v>
      </c>
      <c r="J4" s="13">
        <v>0.1</v>
      </c>
      <c r="K4">
        <f t="shared" si="1"/>
        <v>25.3</v>
      </c>
    </row>
    <row r="5" spans="1:11" ht="13.5" thickBot="1">
      <c r="A5" s="8" t="s">
        <v>3</v>
      </c>
      <c r="B5" s="4">
        <v>7.7</v>
      </c>
      <c r="C5" s="4">
        <v>2</v>
      </c>
      <c r="D5" s="4">
        <v>9.7</v>
      </c>
      <c r="E5" s="13">
        <v>0.2</v>
      </c>
      <c r="F5">
        <f t="shared" si="0"/>
        <v>11.239999999999998</v>
      </c>
      <c r="H5" s="8" t="s">
        <v>3</v>
      </c>
      <c r="I5" s="16">
        <v>7.1</v>
      </c>
      <c r="J5" s="13">
        <v>0.1</v>
      </c>
      <c r="K5">
        <f t="shared" si="1"/>
        <v>7.81</v>
      </c>
    </row>
    <row r="6" spans="1:11" ht="13.5" thickBot="1">
      <c r="A6" s="9" t="s">
        <v>4</v>
      </c>
      <c r="B6" s="4">
        <v>0.8</v>
      </c>
      <c r="C6" s="4">
        <v>1.7</v>
      </c>
      <c r="D6" s="4">
        <v>2.5</v>
      </c>
      <c r="E6" s="13">
        <v>0.1</v>
      </c>
      <c r="F6">
        <f t="shared" si="0"/>
        <v>2.58</v>
      </c>
      <c r="H6" s="9" t="s">
        <v>4</v>
      </c>
      <c r="I6" s="16">
        <v>7.5</v>
      </c>
      <c r="J6" s="13">
        <v>0.1</v>
      </c>
      <c r="K6">
        <f t="shared" si="1"/>
        <v>8.25</v>
      </c>
    </row>
    <row r="7" spans="1:11" ht="13.5" thickBot="1">
      <c r="A7" s="9" t="s">
        <v>5</v>
      </c>
      <c r="B7" s="4">
        <v>1.9</v>
      </c>
      <c r="C7" s="4">
        <v>0.8</v>
      </c>
      <c r="D7" s="4">
        <v>2.7</v>
      </c>
      <c r="E7" s="13">
        <v>0.2</v>
      </c>
      <c r="F7">
        <f t="shared" si="0"/>
        <v>3.08</v>
      </c>
      <c r="H7" s="9" t="s">
        <v>5</v>
      </c>
      <c r="I7" s="16">
        <v>3.5</v>
      </c>
      <c r="J7" s="13">
        <v>0.2</v>
      </c>
      <c r="K7">
        <f t="shared" si="1"/>
        <v>4.2</v>
      </c>
    </row>
    <row r="8" spans="1:11" ht="13.5" thickBot="1">
      <c r="A8" s="9" t="s">
        <v>6</v>
      </c>
      <c r="B8" s="4">
        <v>2.5</v>
      </c>
      <c r="C8" s="4">
        <v>2.5</v>
      </c>
      <c r="D8" s="4">
        <v>5</v>
      </c>
      <c r="E8" s="13">
        <v>0.2</v>
      </c>
      <c r="F8">
        <f t="shared" si="0"/>
        <v>5.5</v>
      </c>
      <c r="H8" s="9" t="s">
        <v>6</v>
      </c>
      <c r="I8" s="16">
        <v>8.4</v>
      </c>
      <c r="J8" s="13">
        <v>0.2</v>
      </c>
      <c r="K8">
        <f t="shared" si="1"/>
        <v>10.08</v>
      </c>
    </row>
    <row r="9" spans="1:11" ht="13.5" thickBot="1">
      <c r="A9" s="9" t="s">
        <v>7</v>
      </c>
      <c r="B9" s="4">
        <v>0.6</v>
      </c>
      <c r="C9" s="4">
        <v>0</v>
      </c>
      <c r="D9" s="4">
        <v>0.6</v>
      </c>
      <c r="E9" s="13">
        <v>0.2</v>
      </c>
      <c r="F9">
        <f t="shared" si="0"/>
        <v>0.72</v>
      </c>
      <c r="H9" s="9" t="s">
        <v>7</v>
      </c>
      <c r="I9" s="16">
        <v>0.2</v>
      </c>
      <c r="J9" s="13">
        <v>0.2</v>
      </c>
      <c r="K9">
        <f t="shared" si="1"/>
        <v>0.24000000000000002</v>
      </c>
    </row>
    <row r="10" spans="1:11" ht="13.5" thickBot="1">
      <c r="A10" s="9" t="s">
        <v>8</v>
      </c>
      <c r="B10" s="5">
        <v>5</v>
      </c>
      <c r="C10" s="5">
        <v>2</v>
      </c>
      <c r="D10" s="5">
        <v>7</v>
      </c>
      <c r="E10" s="13">
        <v>0.2</v>
      </c>
      <c r="F10">
        <f t="shared" si="0"/>
        <v>8</v>
      </c>
      <c r="H10" s="9" t="s">
        <v>8</v>
      </c>
      <c r="I10" s="17">
        <v>7.8</v>
      </c>
      <c r="J10" s="13">
        <v>0.2</v>
      </c>
      <c r="K10">
        <f t="shared" si="1"/>
        <v>9.36</v>
      </c>
    </row>
    <row r="11" spans="1:11" ht="13.5" thickBot="1">
      <c r="A11" s="8" t="s">
        <v>10</v>
      </c>
      <c r="B11" s="5">
        <v>2</v>
      </c>
      <c r="C11" s="5">
        <v>1.5</v>
      </c>
      <c r="D11" s="6">
        <v>3.5</v>
      </c>
      <c r="E11" s="13">
        <v>0.2</v>
      </c>
      <c r="F11">
        <f t="shared" si="0"/>
        <v>3.9</v>
      </c>
      <c r="H11" s="8" t="s">
        <v>10</v>
      </c>
      <c r="I11" s="16">
        <v>3.7</v>
      </c>
      <c r="J11" s="13">
        <v>0.2</v>
      </c>
      <c r="K11">
        <f t="shared" si="1"/>
        <v>4.44</v>
      </c>
    </row>
    <row r="12" spans="1:11" ht="13.5" thickBot="1">
      <c r="A12" s="1" t="s">
        <v>9</v>
      </c>
      <c r="B12" s="2">
        <v>1.2</v>
      </c>
      <c r="C12" s="2">
        <v>0.8</v>
      </c>
      <c r="D12" s="2">
        <v>2</v>
      </c>
      <c r="E12" s="13">
        <v>0.2</v>
      </c>
      <c r="F12">
        <f t="shared" si="0"/>
        <v>2.24</v>
      </c>
      <c r="H12" s="1" t="s">
        <v>9</v>
      </c>
      <c r="I12" s="17">
        <v>2.1</v>
      </c>
      <c r="J12" s="13">
        <v>0.2</v>
      </c>
      <c r="K12">
        <f t="shared" si="1"/>
        <v>2.52</v>
      </c>
    </row>
    <row r="13" spans="2:11" ht="12">
      <c r="B13">
        <f>SUM(B2:B11)</f>
        <v>33</v>
      </c>
      <c r="C13">
        <f>SUM(C2:C11)</f>
        <v>17.3</v>
      </c>
      <c r="D13">
        <f>SUM(D2:D11)</f>
        <v>50.300000000000004</v>
      </c>
      <c r="F13">
        <f>SUM(F2:F11)</f>
        <v>56.12</v>
      </c>
      <c r="I13">
        <f>SUM(I2:I11)</f>
        <v>75.2</v>
      </c>
      <c r="K13">
        <f>SUM(K2:K11)</f>
        <v>85.38</v>
      </c>
    </row>
    <row r="14" spans="2:11" ht="12">
      <c r="B14">
        <f>SUM(B2:B12)</f>
        <v>34.2</v>
      </c>
      <c r="C14">
        <f>SUM(C2:C12)</f>
        <v>18.1</v>
      </c>
      <c r="D14">
        <f>SUM(D2:D12)</f>
        <v>52.300000000000004</v>
      </c>
      <c r="F14">
        <f>SUM(F2:F12)</f>
        <v>58.36</v>
      </c>
      <c r="I14">
        <f>SUM(I2:I12)</f>
        <v>77.3</v>
      </c>
      <c r="K14">
        <f>SUM(K2:K12)</f>
        <v>87.89999999999999</v>
      </c>
    </row>
    <row r="17" ht="12.75" thickBot="1"/>
    <row r="18" spans="1:11" ht="12.75" customHeight="1" thickBot="1">
      <c r="A18" s="1" t="s">
        <v>18</v>
      </c>
      <c r="B18" s="2" t="s">
        <v>22</v>
      </c>
      <c r="C18" s="2" t="s">
        <v>19</v>
      </c>
      <c r="D18" s="2" t="s">
        <v>20</v>
      </c>
      <c r="E18" s="14" t="s">
        <v>23</v>
      </c>
      <c r="H18" s="1" t="s">
        <v>27</v>
      </c>
      <c r="I18" s="2" t="s">
        <v>28</v>
      </c>
      <c r="J18" s="14" t="s">
        <v>23</v>
      </c>
      <c r="K18" t="s">
        <v>21</v>
      </c>
    </row>
    <row r="19" spans="1:11" ht="13.5" thickBot="1">
      <c r="A19" s="7" t="s">
        <v>11</v>
      </c>
      <c r="B19" s="2">
        <v>5</v>
      </c>
      <c r="C19" s="2">
        <v>4</v>
      </c>
      <c r="D19" s="2">
        <v>9</v>
      </c>
      <c r="E19" s="12">
        <v>0.1</v>
      </c>
      <c r="F19">
        <f>B19*E19+D19</f>
        <v>9.5</v>
      </c>
      <c r="H19" s="7" t="s">
        <v>11</v>
      </c>
      <c r="I19" s="11">
        <v>20</v>
      </c>
      <c r="J19" s="18">
        <v>0.1</v>
      </c>
      <c r="K19">
        <f aca="true" t="shared" si="2" ref="K19:K28">I19*J19+I19</f>
        <v>22</v>
      </c>
    </row>
    <row r="20" spans="1:11" ht="13.5" thickBot="1">
      <c r="A20" s="8" t="s">
        <v>12</v>
      </c>
      <c r="B20" s="4">
        <v>3.8</v>
      </c>
      <c r="C20" s="4">
        <v>2</v>
      </c>
      <c r="D20" s="4">
        <v>5.8</v>
      </c>
      <c r="E20" s="13">
        <v>0.2</v>
      </c>
      <c r="F20">
        <f aca="true" t="shared" si="3" ref="F19:F28">B20*E20+D20</f>
        <v>6.56</v>
      </c>
      <c r="H20" s="8" t="s">
        <v>12</v>
      </c>
      <c r="I20" s="16">
        <v>3.5</v>
      </c>
      <c r="J20" s="19">
        <v>0.1</v>
      </c>
      <c r="K20">
        <f t="shared" si="2"/>
        <v>3.85</v>
      </c>
    </row>
    <row r="21" spans="1:11" ht="13.5" thickBot="1">
      <c r="A21" s="9" t="s">
        <v>13</v>
      </c>
      <c r="B21" s="4">
        <v>3.5</v>
      </c>
      <c r="C21" s="4">
        <v>2.5</v>
      </c>
      <c r="D21" s="4">
        <v>6</v>
      </c>
      <c r="E21" s="13">
        <v>0.2</v>
      </c>
      <c r="F21">
        <f t="shared" si="3"/>
        <v>6.7</v>
      </c>
      <c r="H21" s="9" t="s">
        <v>13</v>
      </c>
      <c r="I21" s="16">
        <v>12</v>
      </c>
      <c r="J21" s="19">
        <v>0.15</v>
      </c>
      <c r="K21">
        <f t="shared" si="2"/>
        <v>13.8</v>
      </c>
    </row>
    <row r="22" spans="1:11" ht="13.5" thickBot="1">
      <c r="A22" s="8" t="s">
        <v>1</v>
      </c>
      <c r="B22" s="4">
        <v>5</v>
      </c>
      <c r="C22" s="4">
        <v>3</v>
      </c>
      <c r="D22" s="4">
        <v>8</v>
      </c>
      <c r="E22" s="13">
        <v>0.1</v>
      </c>
      <c r="F22">
        <f t="shared" si="3"/>
        <v>8.5</v>
      </c>
      <c r="H22" s="8" t="s">
        <v>1</v>
      </c>
      <c r="I22" s="16">
        <v>8</v>
      </c>
      <c r="J22" s="19">
        <v>0.1</v>
      </c>
      <c r="K22">
        <f t="shared" si="2"/>
        <v>8.8</v>
      </c>
    </row>
    <row r="23" spans="1:11" ht="13.5" thickBot="1">
      <c r="A23" s="3" t="s">
        <v>14</v>
      </c>
      <c r="B23" s="4">
        <v>0.5</v>
      </c>
      <c r="C23" s="4">
        <v>1.7</v>
      </c>
      <c r="D23" s="4">
        <v>2.2</v>
      </c>
      <c r="E23" s="13">
        <v>0.1</v>
      </c>
      <c r="F23">
        <f t="shared" si="3"/>
        <v>2.25</v>
      </c>
      <c r="H23" s="3" t="s">
        <v>14</v>
      </c>
      <c r="I23" s="16">
        <v>5</v>
      </c>
      <c r="J23" s="19">
        <v>0.1</v>
      </c>
      <c r="K23">
        <f t="shared" si="2"/>
        <v>5.5</v>
      </c>
    </row>
    <row r="24" spans="1:11" ht="13.5" thickBot="1">
      <c r="A24" s="3" t="s">
        <v>15</v>
      </c>
      <c r="B24" s="10">
        <v>1.9</v>
      </c>
      <c r="C24" s="4">
        <v>0.8</v>
      </c>
      <c r="D24" s="4">
        <v>2.7</v>
      </c>
      <c r="E24" s="13">
        <v>0.2</v>
      </c>
      <c r="F24">
        <f t="shared" si="3"/>
        <v>3.08</v>
      </c>
      <c r="H24" s="3" t="s">
        <v>15</v>
      </c>
      <c r="I24" s="16">
        <v>3.5</v>
      </c>
      <c r="J24" s="19">
        <v>0.05</v>
      </c>
      <c r="K24">
        <f t="shared" si="2"/>
        <v>3.675</v>
      </c>
    </row>
    <row r="25" spans="1:11" ht="13.5" thickBot="1">
      <c r="A25" s="3" t="s">
        <v>6</v>
      </c>
      <c r="B25" s="4">
        <v>2.5</v>
      </c>
      <c r="C25" s="4">
        <v>2.5</v>
      </c>
      <c r="D25" s="4">
        <v>5</v>
      </c>
      <c r="E25" s="13">
        <v>0.2</v>
      </c>
      <c r="F25">
        <f t="shared" si="3"/>
        <v>5.5</v>
      </c>
      <c r="H25" s="3" t="s">
        <v>6</v>
      </c>
      <c r="I25" s="16">
        <v>8.4</v>
      </c>
      <c r="J25" s="19">
        <v>0.1</v>
      </c>
      <c r="K25">
        <f t="shared" si="2"/>
        <v>9.24</v>
      </c>
    </row>
    <row r="26" spans="1:11" ht="13.5" thickBot="1">
      <c r="A26" s="3" t="s">
        <v>7</v>
      </c>
      <c r="B26" s="10">
        <v>0.6</v>
      </c>
      <c r="C26" s="4">
        <v>0</v>
      </c>
      <c r="D26" s="4">
        <v>0.6</v>
      </c>
      <c r="E26" s="13">
        <v>0.2</v>
      </c>
      <c r="F26">
        <f t="shared" si="3"/>
        <v>0.72</v>
      </c>
      <c r="H26" s="3" t="s">
        <v>7</v>
      </c>
      <c r="I26" s="16">
        <v>0.2</v>
      </c>
      <c r="J26" s="19">
        <v>0.05</v>
      </c>
      <c r="K26">
        <f t="shared" si="2"/>
        <v>0.21000000000000002</v>
      </c>
    </row>
    <row r="27" spans="1:11" ht="13.5" thickBot="1">
      <c r="A27" s="3" t="s">
        <v>16</v>
      </c>
      <c r="B27" s="4">
        <v>5</v>
      </c>
      <c r="C27" s="4">
        <v>2</v>
      </c>
      <c r="D27" s="4">
        <v>7</v>
      </c>
      <c r="E27" s="13">
        <v>0.2</v>
      </c>
      <c r="F27">
        <f t="shared" si="3"/>
        <v>8</v>
      </c>
      <c r="H27" s="3" t="s">
        <v>16</v>
      </c>
      <c r="I27" s="16">
        <v>7.8</v>
      </c>
      <c r="J27" s="19">
        <v>0.1</v>
      </c>
      <c r="K27">
        <f t="shared" si="2"/>
        <v>8.58</v>
      </c>
    </row>
    <row r="28" spans="1:11" ht="13.5" thickBot="1">
      <c r="A28" s="3" t="s">
        <v>17</v>
      </c>
      <c r="B28" s="4">
        <v>6.6</v>
      </c>
      <c r="C28" s="4">
        <v>3.1</v>
      </c>
      <c r="D28" s="4">
        <v>9.7</v>
      </c>
      <c r="E28" s="13">
        <v>0.1</v>
      </c>
      <c r="F28">
        <f t="shared" si="3"/>
        <v>10.36</v>
      </c>
      <c r="H28" s="3" t="s">
        <v>17</v>
      </c>
      <c r="I28" s="16">
        <v>11.2</v>
      </c>
      <c r="J28" s="19">
        <v>0.1</v>
      </c>
      <c r="K28">
        <f t="shared" si="2"/>
        <v>12.319999999999999</v>
      </c>
    </row>
    <row r="29" spans="2:11" ht="12">
      <c r="B29">
        <f>SUM(B19:B23)</f>
        <v>17.8</v>
      </c>
      <c r="C29">
        <f>SUM(C19:C23)</f>
        <v>13.2</v>
      </c>
      <c r="D29">
        <f>SUM(D19:D23)</f>
        <v>31</v>
      </c>
      <c r="F29">
        <f>SUM(F19:F23)</f>
        <v>33.51</v>
      </c>
      <c r="I29">
        <f>SUM(I19:I23)</f>
        <v>48.5</v>
      </c>
      <c r="K29">
        <f>SUM(K19:K23)</f>
        <v>53.95</v>
      </c>
    </row>
    <row r="30" spans="2:11" ht="12">
      <c r="B30">
        <f>SUM(B19:B28)</f>
        <v>34.4</v>
      </c>
      <c r="C30">
        <f>SUM(C19:C28)</f>
        <v>21.6</v>
      </c>
      <c r="D30">
        <f>SUM(D19:D28)</f>
        <v>56</v>
      </c>
      <c r="F30">
        <f>SUM(F19:F28)</f>
        <v>61.169999999999995</v>
      </c>
      <c r="I30">
        <f>SUM(I19:I28)</f>
        <v>79.60000000000001</v>
      </c>
      <c r="K30">
        <f>SUM(K19:K28)</f>
        <v>87.97499999999998</v>
      </c>
    </row>
  </sheetData>
  <printOptions/>
  <pageMargins left="0.75" right="0.75" top="1" bottom="1" header="0.5" footer="0.5"/>
  <pageSetup orientation="portrait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Masatoshi Yamauchi</dc:creator>
  <cp:keywords/>
  <dc:description/>
  <cp:lastModifiedBy>Masatoshi Yamauchi</cp:lastModifiedBy>
  <dcterms:created xsi:type="dcterms:W3CDTF">2015-01-14T13:32:34Z</dcterms:created>
  <dcterms:modified xsi:type="dcterms:W3CDTF">2015-01-22T08:08:30Z</dcterms:modified>
  <cp:category/>
  <cp:version/>
  <cp:contentType/>
  <cp:contentStatus/>
</cp:coreProperties>
</file>